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990850E4-6001-EA4C-9853-13E4E78A47A3}" xr6:coauthVersionLast="45" xr6:coauthVersionMax="45" xr10:uidLastSave="{00000000-0000-0000-0000-000000000000}"/>
  <bookViews>
    <workbookView xWindow="0" yWindow="460" windowWidth="25700" windowHeight="19580" xr2:uid="{00000000-000D-0000-FFFF-FFFF00000000}"/>
  </bookViews>
  <sheets>
    <sheet name="ლოტი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  <c r="H37" i="1" s="1"/>
</calcChain>
</file>

<file path=xl/sharedStrings.xml><?xml version="1.0" encoding="utf-8"?>
<sst xmlns="http://schemas.openxmlformats.org/spreadsheetml/2006/main" count="222" uniqueCount="57">
  <si>
    <t>ცალი</t>
  </si>
  <si>
    <t>ერთეული</t>
  </si>
  <si>
    <t>ზომა</t>
  </si>
  <si>
    <t>საერთო ღირებულება</t>
  </si>
  <si>
    <t>ერთეულის ფასი (ლარი)</t>
  </si>
  <si>
    <t>30 დღე</t>
  </si>
  <si>
    <t>ჯამი:</t>
  </si>
  <si>
    <t>წლის სავარაუდო შესყიდვა</t>
  </si>
  <si>
    <t>ბრენდი</t>
  </si>
  <si>
    <t>წარმოების ქვეყანა</t>
  </si>
  <si>
    <t>სეზონურობა</t>
  </si>
  <si>
    <t>მონტაჟის პერიოდი</t>
  </si>
  <si>
    <t>კონსიგნაციის პერიოდი</t>
  </si>
  <si>
    <t>შენიშვნა: საბურავის მწარმოებელს უნდა გააჩნდეს ECE ევროპის ეკონომიკური სერთიფიკატი;</t>
  </si>
  <si>
    <t>შენიშვნა: საბურავის ღირებულებაში უნდა შედიოდეს საბურავის პირველადი ბალანსირება - მონტაჟი;</t>
  </si>
  <si>
    <t>დასახელება</t>
  </si>
  <si>
    <t>საბურავი</t>
  </si>
  <si>
    <t>185 R 15 C</t>
  </si>
  <si>
    <t>185/60 R 14</t>
  </si>
  <si>
    <t>185/65 R 14</t>
  </si>
  <si>
    <t>185/65 R 15</t>
  </si>
  <si>
    <t xml:space="preserve">185/75 R 16 </t>
  </si>
  <si>
    <t>185/75 R 16 C</t>
  </si>
  <si>
    <t>195 R 14 C</t>
  </si>
  <si>
    <t>195/65 R 15</t>
  </si>
  <si>
    <t>195/70 R 15 C</t>
  </si>
  <si>
    <t>195/75 R 15</t>
  </si>
  <si>
    <t>195/75 R 16 C</t>
  </si>
  <si>
    <t xml:space="preserve">195/80 R 15 </t>
  </si>
  <si>
    <t>195/80 R 15 C</t>
  </si>
  <si>
    <t>205/55 R 16</t>
  </si>
  <si>
    <t>205/65 16 C</t>
  </si>
  <si>
    <t>205/65 R 15 C</t>
  </si>
  <si>
    <t>205/65 R 16 C</t>
  </si>
  <si>
    <t>205/70 R 15</t>
  </si>
  <si>
    <t>205/75 R 16 C</t>
  </si>
  <si>
    <t>215/55 R 17</t>
  </si>
  <si>
    <t>215/65 R 16</t>
  </si>
  <si>
    <t>215/65 R 16C</t>
  </si>
  <si>
    <t>215/70 R 15 C</t>
  </si>
  <si>
    <t>215/70 R 16</t>
  </si>
  <si>
    <t>215/75 R 16 C</t>
  </si>
  <si>
    <t>215/90 R 15 C</t>
  </si>
  <si>
    <t>225/65 R 16 C</t>
  </si>
  <si>
    <t>225/70 R 15 C</t>
  </si>
  <si>
    <t xml:space="preserve">235/60 R 16 </t>
  </si>
  <si>
    <t>245/70 R 16</t>
  </si>
  <si>
    <t>285/60 R 18</t>
  </si>
  <si>
    <t>8.25 R 20</t>
  </si>
  <si>
    <t>ზამთრის საბურავები</t>
  </si>
  <si>
    <t>ზამთარი</t>
  </si>
  <si>
    <t>შენიშვნა: მიწოდებული საბურავი უნდა იყოს ნაწარმოები არაუადრესს 2019 წლისა;</t>
  </si>
  <si>
    <t>შენიშვნა: მიწოდებული საბურავუ უნდა იყოს ახალი. არ უნდა იყოს ნამყოფი ექსპლუატაციაში;</t>
  </si>
  <si>
    <t xml:space="preserve">შენიშვნა: პრედენტენს უნდა გააჩნდეს თბილისის მაშტაბით მინიმუმ 1 სერვის ცენტრი. დიღმის ან დიდუბის ტერიტორიაზე არსებული სერვის ცენტრები ჩაითვლება პრიორეტეტულად;
</t>
  </si>
  <si>
    <t>15 ნოემბერი - 15 თებერვალი</t>
  </si>
  <si>
    <t>205/50 R 16</t>
  </si>
  <si>
    <t>205/70 R 14 (კამერით)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</si>
</sst>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medium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medium">
        <color theme="4" tint="-0.24994659260841701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7" fillId="0" borderId="13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80" zoomScaleNormal="80" workbookViewId="0">
      <selection activeCell="F23" sqref="F23"/>
    </sheetView>
  </sheetViews>
  <sheetFormatPr baseColWidth="10" defaultColWidth="8.83203125" defaultRowHeight="15" x14ac:dyDescent="0.2"/>
  <cols>
    <col min="1" max="1" width="13.6640625" bestFit="1" customWidth="1"/>
    <col min="2" max="2" width="22.5" bestFit="1" customWidth="1"/>
    <col min="3" max="3" width="14" bestFit="1" customWidth="1"/>
    <col min="4" max="4" width="11.5" bestFit="1" customWidth="1"/>
    <col min="5" max="5" width="15" customWidth="1"/>
    <col min="6" max="6" width="15.6640625" style="1" customWidth="1"/>
    <col min="7" max="7" width="14.5" style="15" customWidth="1"/>
    <col min="8" max="8" width="16.5" style="15" customWidth="1"/>
    <col min="9" max="9" width="16.5" style="1" customWidth="1"/>
    <col min="10" max="10" width="29.83203125" style="1" bestFit="1" customWidth="1"/>
    <col min="11" max="11" width="24.83203125" bestFit="1" customWidth="1"/>
  </cols>
  <sheetData>
    <row r="1" spans="1:11" ht="20" thickBot="1" x14ac:dyDescent="0.3">
      <c r="A1" s="35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57.75" customHeight="1" x14ac:dyDescent="0.2">
      <c r="A2" s="28" t="s">
        <v>15</v>
      </c>
      <c r="B2" s="28" t="s">
        <v>2</v>
      </c>
      <c r="C2" s="28" t="s">
        <v>7</v>
      </c>
      <c r="D2" s="28" t="s">
        <v>1</v>
      </c>
      <c r="E2" s="28" t="s">
        <v>8</v>
      </c>
      <c r="F2" s="29" t="s">
        <v>9</v>
      </c>
      <c r="G2" s="26" t="s">
        <v>4</v>
      </c>
      <c r="H2" s="27" t="s">
        <v>3</v>
      </c>
      <c r="I2" s="30" t="s">
        <v>10</v>
      </c>
      <c r="J2" s="28" t="s">
        <v>11</v>
      </c>
      <c r="K2" s="28" t="s">
        <v>12</v>
      </c>
    </row>
    <row r="3" spans="1:11" s="2" customFormat="1" x14ac:dyDescent="0.2">
      <c r="A3" s="4" t="s">
        <v>16</v>
      </c>
      <c r="B3" s="4" t="s">
        <v>17</v>
      </c>
      <c r="C3" s="6">
        <v>26</v>
      </c>
      <c r="D3" s="5" t="s">
        <v>0</v>
      </c>
      <c r="E3" s="5"/>
      <c r="F3" s="16"/>
      <c r="G3" s="21"/>
      <c r="H3" s="22">
        <f>G3*C3</f>
        <v>0</v>
      </c>
      <c r="I3" s="19" t="s">
        <v>50</v>
      </c>
      <c r="J3" s="5" t="s">
        <v>54</v>
      </c>
      <c r="K3" s="5" t="s">
        <v>5</v>
      </c>
    </row>
    <row r="4" spans="1:11" s="2" customFormat="1" x14ac:dyDescent="0.2">
      <c r="A4" s="4" t="s">
        <v>16</v>
      </c>
      <c r="B4" s="8" t="s">
        <v>18</v>
      </c>
      <c r="C4" s="10">
        <v>4</v>
      </c>
      <c r="D4" s="9" t="s">
        <v>0</v>
      </c>
      <c r="E4" s="9"/>
      <c r="F4" s="17"/>
      <c r="G4" s="23"/>
      <c r="H4" s="22">
        <f t="shared" ref="H4:H36" si="0">G4*C4</f>
        <v>0</v>
      </c>
      <c r="I4" s="19" t="s">
        <v>50</v>
      </c>
      <c r="J4" s="5" t="s">
        <v>54</v>
      </c>
      <c r="K4" s="9" t="s">
        <v>5</v>
      </c>
    </row>
    <row r="5" spans="1:11" s="2" customFormat="1" x14ac:dyDescent="0.2">
      <c r="A5" s="4" t="s">
        <v>16</v>
      </c>
      <c r="B5" s="8" t="s">
        <v>19</v>
      </c>
      <c r="C5" s="10">
        <v>4</v>
      </c>
      <c r="D5" s="9" t="s">
        <v>0</v>
      </c>
      <c r="E5" s="9"/>
      <c r="F5" s="17"/>
      <c r="G5" s="23"/>
      <c r="H5" s="22">
        <f t="shared" si="0"/>
        <v>0</v>
      </c>
      <c r="I5" s="19" t="s">
        <v>50</v>
      </c>
      <c r="J5" s="5" t="s">
        <v>54</v>
      </c>
      <c r="K5" s="9" t="s">
        <v>5</v>
      </c>
    </row>
    <row r="6" spans="1:11" s="2" customFormat="1" x14ac:dyDescent="0.2">
      <c r="A6" s="4" t="s">
        <v>16</v>
      </c>
      <c r="B6" s="8" t="s">
        <v>20</v>
      </c>
      <c r="C6" s="10">
        <v>236</v>
      </c>
      <c r="D6" s="9" t="s">
        <v>0</v>
      </c>
      <c r="E6" s="9"/>
      <c r="F6" s="17"/>
      <c r="G6" s="23"/>
      <c r="H6" s="22">
        <f t="shared" si="0"/>
        <v>0</v>
      </c>
      <c r="I6" s="19" t="s">
        <v>50</v>
      </c>
      <c r="J6" s="5" t="s">
        <v>54</v>
      </c>
      <c r="K6" s="9" t="s">
        <v>5</v>
      </c>
    </row>
    <row r="7" spans="1:11" s="2" customFormat="1" x14ac:dyDescent="0.2">
      <c r="A7" s="8" t="s">
        <v>16</v>
      </c>
      <c r="B7" s="32" t="s">
        <v>55</v>
      </c>
      <c r="C7" s="10">
        <v>4</v>
      </c>
      <c r="D7" s="9" t="s">
        <v>0</v>
      </c>
      <c r="E7" s="9"/>
      <c r="F7" s="17"/>
      <c r="G7" s="23"/>
      <c r="H7" s="22">
        <f t="shared" si="0"/>
        <v>0</v>
      </c>
      <c r="I7" s="19" t="s">
        <v>50</v>
      </c>
      <c r="J7" s="5" t="s">
        <v>54</v>
      </c>
      <c r="K7" s="9" t="s">
        <v>5</v>
      </c>
    </row>
    <row r="8" spans="1:11" s="2" customFormat="1" x14ac:dyDescent="0.2">
      <c r="A8" s="4" t="s">
        <v>16</v>
      </c>
      <c r="B8" s="8" t="s">
        <v>21</v>
      </c>
      <c r="C8" s="10">
        <v>92</v>
      </c>
      <c r="D8" s="9" t="s">
        <v>0</v>
      </c>
      <c r="E8" s="9"/>
      <c r="F8" s="17"/>
      <c r="G8" s="23"/>
      <c r="H8" s="22">
        <f t="shared" si="0"/>
        <v>0</v>
      </c>
      <c r="I8" s="19" t="s">
        <v>50</v>
      </c>
      <c r="J8" s="5" t="s">
        <v>54</v>
      </c>
      <c r="K8" s="9" t="s">
        <v>5</v>
      </c>
    </row>
    <row r="9" spans="1:11" s="2" customFormat="1" x14ac:dyDescent="0.2">
      <c r="A9" s="4" t="s">
        <v>16</v>
      </c>
      <c r="B9" s="8" t="s">
        <v>22</v>
      </c>
      <c r="C9" s="10">
        <v>34</v>
      </c>
      <c r="D9" s="9" t="s">
        <v>0</v>
      </c>
      <c r="E9" s="9"/>
      <c r="F9" s="17"/>
      <c r="G9" s="23"/>
      <c r="H9" s="22">
        <f t="shared" si="0"/>
        <v>0</v>
      </c>
      <c r="I9" s="19" t="s">
        <v>50</v>
      </c>
      <c r="J9" s="5" t="s">
        <v>54</v>
      </c>
      <c r="K9" s="9" t="s">
        <v>5</v>
      </c>
    </row>
    <row r="10" spans="1:11" s="2" customFormat="1" x14ac:dyDescent="0.2">
      <c r="A10" s="4" t="s">
        <v>16</v>
      </c>
      <c r="B10" s="8" t="s">
        <v>23</v>
      </c>
      <c r="C10" s="10">
        <v>60</v>
      </c>
      <c r="D10" s="9" t="s">
        <v>0</v>
      </c>
      <c r="E10" s="9"/>
      <c r="F10" s="17"/>
      <c r="G10" s="23"/>
      <c r="H10" s="22">
        <f t="shared" si="0"/>
        <v>0</v>
      </c>
      <c r="I10" s="19" t="s">
        <v>50</v>
      </c>
      <c r="J10" s="5" t="s">
        <v>54</v>
      </c>
      <c r="K10" s="9" t="s">
        <v>5</v>
      </c>
    </row>
    <row r="11" spans="1:11" s="2" customFormat="1" x14ac:dyDescent="0.2">
      <c r="A11" s="4" t="s">
        <v>16</v>
      </c>
      <c r="B11" s="8" t="s">
        <v>24</v>
      </c>
      <c r="C11" s="10">
        <v>24</v>
      </c>
      <c r="D11" s="9" t="s">
        <v>0</v>
      </c>
      <c r="E11" s="9"/>
      <c r="F11" s="17"/>
      <c r="G11" s="23"/>
      <c r="H11" s="22">
        <f t="shared" si="0"/>
        <v>0</v>
      </c>
      <c r="I11" s="19" t="s">
        <v>50</v>
      </c>
      <c r="J11" s="5" t="s">
        <v>54</v>
      </c>
      <c r="K11" s="9" t="s">
        <v>5</v>
      </c>
    </row>
    <row r="12" spans="1:11" s="2" customFormat="1" x14ac:dyDescent="0.2">
      <c r="A12" s="4" t="s">
        <v>16</v>
      </c>
      <c r="B12" s="8" t="s">
        <v>25</v>
      </c>
      <c r="C12" s="10">
        <v>48</v>
      </c>
      <c r="D12" s="9" t="s">
        <v>0</v>
      </c>
      <c r="E12" s="9"/>
      <c r="F12" s="17"/>
      <c r="G12" s="23"/>
      <c r="H12" s="22">
        <f t="shared" si="0"/>
        <v>0</v>
      </c>
      <c r="I12" s="19" t="s">
        <v>50</v>
      </c>
      <c r="J12" s="5" t="s">
        <v>54</v>
      </c>
      <c r="K12" s="9" t="s">
        <v>5</v>
      </c>
    </row>
    <row r="13" spans="1:11" s="3" customFormat="1" x14ac:dyDescent="0.2">
      <c r="A13" s="4" t="s">
        <v>16</v>
      </c>
      <c r="B13" s="8" t="s">
        <v>26</v>
      </c>
      <c r="C13" s="10">
        <v>4</v>
      </c>
      <c r="D13" s="9" t="s">
        <v>0</v>
      </c>
      <c r="E13" s="9"/>
      <c r="F13" s="17"/>
      <c r="G13" s="23"/>
      <c r="H13" s="22">
        <f t="shared" si="0"/>
        <v>0</v>
      </c>
      <c r="I13" s="19" t="s">
        <v>50</v>
      </c>
      <c r="J13" s="5" t="s">
        <v>54</v>
      </c>
      <c r="K13" s="9" t="s">
        <v>5</v>
      </c>
    </row>
    <row r="14" spans="1:11" s="3" customFormat="1" x14ac:dyDescent="0.2">
      <c r="A14" s="4" t="s">
        <v>16</v>
      </c>
      <c r="B14" s="8" t="s">
        <v>27</v>
      </c>
      <c r="C14" s="10">
        <v>6</v>
      </c>
      <c r="D14" s="9" t="s">
        <v>0</v>
      </c>
      <c r="E14" s="9"/>
      <c r="F14" s="17"/>
      <c r="G14" s="23"/>
      <c r="H14" s="22">
        <f t="shared" si="0"/>
        <v>0</v>
      </c>
      <c r="I14" s="19" t="s">
        <v>50</v>
      </c>
      <c r="J14" s="5" t="s">
        <v>54</v>
      </c>
      <c r="K14" s="9" t="s">
        <v>5</v>
      </c>
    </row>
    <row r="15" spans="1:11" s="3" customFormat="1" x14ac:dyDescent="0.2">
      <c r="A15" s="4" t="s">
        <v>16</v>
      </c>
      <c r="B15" s="8" t="s">
        <v>28</v>
      </c>
      <c r="C15" s="10">
        <v>2</v>
      </c>
      <c r="D15" s="9" t="s">
        <v>0</v>
      </c>
      <c r="E15" s="9"/>
      <c r="F15" s="17"/>
      <c r="G15" s="23"/>
      <c r="H15" s="22">
        <f t="shared" si="0"/>
        <v>0</v>
      </c>
      <c r="I15" s="19" t="s">
        <v>50</v>
      </c>
      <c r="J15" s="5" t="s">
        <v>54</v>
      </c>
      <c r="K15" s="9" t="s">
        <v>5</v>
      </c>
    </row>
    <row r="16" spans="1:11" s="11" customFormat="1" x14ac:dyDescent="0.2">
      <c r="A16" s="4" t="s">
        <v>16</v>
      </c>
      <c r="B16" s="8" t="s">
        <v>29</v>
      </c>
      <c r="C16" s="10">
        <v>2</v>
      </c>
      <c r="D16" s="9" t="s">
        <v>0</v>
      </c>
      <c r="E16" s="9"/>
      <c r="F16" s="17"/>
      <c r="G16" s="23"/>
      <c r="H16" s="22">
        <f t="shared" si="0"/>
        <v>0</v>
      </c>
      <c r="I16" s="19" t="s">
        <v>50</v>
      </c>
      <c r="J16" s="5" t="s">
        <v>54</v>
      </c>
      <c r="K16" s="9" t="s">
        <v>5</v>
      </c>
    </row>
    <row r="17" spans="1:11" s="3" customFormat="1" x14ac:dyDescent="0.2">
      <c r="A17" s="4" t="s">
        <v>16</v>
      </c>
      <c r="B17" s="8" t="s">
        <v>30</v>
      </c>
      <c r="C17" s="10">
        <v>84</v>
      </c>
      <c r="D17" s="9" t="s">
        <v>0</v>
      </c>
      <c r="E17" s="9"/>
      <c r="F17" s="17"/>
      <c r="G17" s="23"/>
      <c r="H17" s="22">
        <f t="shared" si="0"/>
        <v>0</v>
      </c>
      <c r="I17" s="19" t="s">
        <v>50</v>
      </c>
      <c r="J17" s="5" t="s">
        <v>54</v>
      </c>
      <c r="K17" s="9" t="s">
        <v>5</v>
      </c>
    </row>
    <row r="18" spans="1:11" s="3" customFormat="1" x14ac:dyDescent="0.2">
      <c r="A18" s="4" t="s">
        <v>16</v>
      </c>
      <c r="B18" s="8" t="s">
        <v>31</v>
      </c>
      <c r="C18" s="10">
        <v>2</v>
      </c>
      <c r="D18" s="9" t="s">
        <v>0</v>
      </c>
      <c r="E18" s="9"/>
      <c r="F18" s="17"/>
      <c r="G18" s="23"/>
      <c r="H18" s="22">
        <f t="shared" si="0"/>
        <v>0</v>
      </c>
      <c r="I18" s="19" t="s">
        <v>50</v>
      </c>
      <c r="J18" s="5" t="s">
        <v>54</v>
      </c>
      <c r="K18" s="9" t="s">
        <v>5</v>
      </c>
    </row>
    <row r="19" spans="1:11" s="3" customFormat="1" x14ac:dyDescent="0.2">
      <c r="A19" s="4" t="s">
        <v>16</v>
      </c>
      <c r="B19" s="8" t="s">
        <v>32</v>
      </c>
      <c r="C19" s="10">
        <v>4</v>
      </c>
      <c r="D19" s="9" t="s">
        <v>0</v>
      </c>
      <c r="E19" s="9"/>
      <c r="F19" s="17"/>
      <c r="G19" s="23"/>
      <c r="H19" s="22">
        <f t="shared" si="0"/>
        <v>0</v>
      </c>
      <c r="I19" s="19" t="s">
        <v>50</v>
      </c>
      <c r="J19" s="5" t="s">
        <v>54</v>
      </c>
      <c r="K19" s="9" t="s">
        <v>5</v>
      </c>
    </row>
    <row r="20" spans="1:11" s="3" customFormat="1" x14ac:dyDescent="0.2">
      <c r="A20" s="4" t="s">
        <v>16</v>
      </c>
      <c r="B20" s="8" t="s">
        <v>33</v>
      </c>
      <c r="C20" s="10">
        <v>4</v>
      </c>
      <c r="D20" s="9" t="s">
        <v>0</v>
      </c>
      <c r="E20" s="9"/>
      <c r="F20" s="17"/>
      <c r="G20" s="23"/>
      <c r="H20" s="22">
        <f t="shared" si="0"/>
        <v>0</v>
      </c>
      <c r="I20" s="19" t="s">
        <v>50</v>
      </c>
      <c r="J20" s="5" t="s">
        <v>54</v>
      </c>
      <c r="K20" s="9" t="s">
        <v>5</v>
      </c>
    </row>
    <row r="21" spans="1:11" s="3" customFormat="1" x14ac:dyDescent="0.2">
      <c r="A21" s="8" t="s">
        <v>16</v>
      </c>
      <c r="B21" s="32" t="s">
        <v>56</v>
      </c>
      <c r="C21" s="10">
        <v>4</v>
      </c>
      <c r="D21" s="9" t="s">
        <v>0</v>
      </c>
      <c r="E21" s="9"/>
      <c r="F21" s="17"/>
      <c r="G21" s="23"/>
      <c r="H21" s="22">
        <f t="shared" si="0"/>
        <v>0</v>
      </c>
      <c r="I21" s="19" t="s">
        <v>50</v>
      </c>
      <c r="J21" s="5" t="s">
        <v>54</v>
      </c>
      <c r="K21" s="9" t="s">
        <v>5</v>
      </c>
    </row>
    <row r="22" spans="1:11" s="3" customFormat="1" x14ac:dyDescent="0.2">
      <c r="A22" s="4" t="s">
        <v>16</v>
      </c>
      <c r="B22" s="8" t="s">
        <v>34</v>
      </c>
      <c r="C22" s="10">
        <v>2</v>
      </c>
      <c r="D22" s="9" t="s">
        <v>0</v>
      </c>
      <c r="E22" s="9"/>
      <c r="F22" s="17"/>
      <c r="G22" s="23"/>
      <c r="H22" s="22">
        <f t="shared" si="0"/>
        <v>0</v>
      </c>
      <c r="I22" s="19" t="s">
        <v>50</v>
      </c>
      <c r="J22" s="5" t="s">
        <v>54</v>
      </c>
      <c r="K22" s="9" t="s">
        <v>5</v>
      </c>
    </row>
    <row r="23" spans="1:11" s="3" customFormat="1" x14ac:dyDescent="0.2">
      <c r="A23" s="4" t="s">
        <v>16</v>
      </c>
      <c r="B23" s="8" t="s">
        <v>35</v>
      </c>
      <c r="C23" s="10">
        <v>8</v>
      </c>
      <c r="D23" s="9" t="s">
        <v>0</v>
      </c>
      <c r="E23" s="9"/>
      <c r="F23" s="17"/>
      <c r="G23" s="23"/>
      <c r="H23" s="22">
        <f t="shared" si="0"/>
        <v>0</v>
      </c>
      <c r="I23" s="19" t="s">
        <v>50</v>
      </c>
      <c r="J23" s="5" t="s">
        <v>54</v>
      </c>
      <c r="K23" s="9" t="s">
        <v>5</v>
      </c>
    </row>
    <row r="24" spans="1:11" s="3" customFormat="1" x14ac:dyDescent="0.2">
      <c r="A24" s="4" t="s">
        <v>16</v>
      </c>
      <c r="B24" s="8" t="s">
        <v>36</v>
      </c>
      <c r="C24" s="10">
        <v>8</v>
      </c>
      <c r="D24" s="9" t="s">
        <v>0</v>
      </c>
      <c r="E24" s="9"/>
      <c r="F24" s="17"/>
      <c r="G24" s="23"/>
      <c r="H24" s="22">
        <f t="shared" si="0"/>
        <v>0</v>
      </c>
      <c r="I24" s="19" t="s">
        <v>50</v>
      </c>
      <c r="J24" s="5" t="s">
        <v>54</v>
      </c>
      <c r="K24" s="9" t="s">
        <v>5</v>
      </c>
    </row>
    <row r="25" spans="1:11" s="3" customFormat="1" x14ac:dyDescent="0.2">
      <c r="A25" s="4" t="s">
        <v>16</v>
      </c>
      <c r="B25" s="8" t="s">
        <v>37</v>
      </c>
      <c r="C25" s="10">
        <v>4</v>
      </c>
      <c r="D25" s="9" t="s">
        <v>0</v>
      </c>
      <c r="E25" s="9"/>
      <c r="F25" s="17"/>
      <c r="G25" s="23"/>
      <c r="H25" s="22">
        <f t="shared" si="0"/>
        <v>0</v>
      </c>
      <c r="I25" s="19" t="s">
        <v>50</v>
      </c>
      <c r="J25" s="5" t="s">
        <v>54</v>
      </c>
      <c r="K25" s="9" t="s">
        <v>5</v>
      </c>
    </row>
    <row r="26" spans="1:11" s="3" customFormat="1" x14ac:dyDescent="0.2">
      <c r="A26" s="4" t="s">
        <v>16</v>
      </c>
      <c r="B26" s="8" t="s">
        <v>38</v>
      </c>
      <c r="C26" s="10">
        <v>4</v>
      </c>
      <c r="D26" s="9" t="s">
        <v>0</v>
      </c>
      <c r="E26" s="9"/>
      <c r="F26" s="17"/>
      <c r="G26" s="23"/>
      <c r="H26" s="22">
        <f t="shared" si="0"/>
        <v>0</v>
      </c>
      <c r="I26" s="19" t="s">
        <v>50</v>
      </c>
      <c r="J26" s="5" t="s">
        <v>54</v>
      </c>
      <c r="K26" s="9" t="s">
        <v>5</v>
      </c>
    </row>
    <row r="27" spans="1:11" s="3" customFormat="1" x14ac:dyDescent="0.2">
      <c r="A27" s="4" t="s">
        <v>16</v>
      </c>
      <c r="B27" s="8" t="s">
        <v>39</v>
      </c>
      <c r="C27" s="10">
        <v>8</v>
      </c>
      <c r="D27" s="9" t="s">
        <v>0</v>
      </c>
      <c r="E27" s="9"/>
      <c r="F27" s="17"/>
      <c r="G27" s="23"/>
      <c r="H27" s="22">
        <f t="shared" si="0"/>
        <v>0</v>
      </c>
      <c r="I27" s="19" t="s">
        <v>50</v>
      </c>
      <c r="J27" s="5" t="s">
        <v>54</v>
      </c>
      <c r="K27" s="9" t="s">
        <v>5</v>
      </c>
    </row>
    <row r="28" spans="1:11" s="3" customFormat="1" x14ac:dyDescent="0.2">
      <c r="A28" s="4" t="s">
        <v>16</v>
      </c>
      <c r="B28" s="8" t="s">
        <v>40</v>
      </c>
      <c r="C28" s="10">
        <v>8</v>
      </c>
      <c r="D28" s="9" t="s">
        <v>0</v>
      </c>
      <c r="E28" s="9"/>
      <c r="F28" s="17"/>
      <c r="G28" s="23"/>
      <c r="H28" s="22">
        <f t="shared" si="0"/>
        <v>0</v>
      </c>
      <c r="I28" s="19" t="s">
        <v>50</v>
      </c>
      <c r="J28" s="5" t="s">
        <v>54</v>
      </c>
      <c r="K28" s="9" t="s">
        <v>5</v>
      </c>
    </row>
    <row r="29" spans="1:11" s="3" customFormat="1" x14ac:dyDescent="0.2">
      <c r="A29" s="4" t="s">
        <v>16</v>
      </c>
      <c r="B29" s="8" t="s">
        <v>41</v>
      </c>
      <c r="C29" s="10">
        <v>24</v>
      </c>
      <c r="D29" s="9" t="s">
        <v>0</v>
      </c>
      <c r="E29" s="9"/>
      <c r="F29" s="17"/>
      <c r="G29" s="23"/>
      <c r="H29" s="22">
        <f t="shared" si="0"/>
        <v>0</v>
      </c>
      <c r="I29" s="19" t="s">
        <v>50</v>
      </c>
      <c r="J29" s="5" t="s">
        <v>54</v>
      </c>
      <c r="K29" s="9" t="s">
        <v>5</v>
      </c>
    </row>
    <row r="30" spans="1:11" s="3" customFormat="1" x14ac:dyDescent="0.2">
      <c r="A30" s="4" t="s">
        <v>16</v>
      </c>
      <c r="B30" s="8" t="s">
        <v>42</v>
      </c>
      <c r="C30" s="10">
        <v>12</v>
      </c>
      <c r="D30" s="9" t="s">
        <v>0</v>
      </c>
      <c r="E30" s="9"/>
      <c r="F30" s="17"/>
      <c r="G30" s="23"/>
      <c r="H30" s="22">
        <f t="shared" si="0"/>
        <v>0</v>
      </c>
      <c r="I30" s="19" t="s">
        <v>50</v>
      </c>
      <c r="J30" s="5" t="s">
        <v>54</v>
      </c>
      <c r="K30" s="9" t="s">
        <v>5</v>
      </c>
    </row>
    <row r="31" spans="1:11" s="3" customFormat="1" x14ac:dyDescent="0.2">
      <c r="A31" s="4" t="s">
        <v>16</v>
      </c>
      <c r="B31" s="8" t="s">
        <v>43</v>
      </c>
      <c r="C31" s="10">
        <v>4</v>
      </c>
      <c r="D31" s="9" t="s">
        <v>0</v>
      </c>
      <c r="E31" s="9"/>
      <c r="F31" s="17"/>
      <c r="G31" s="23"/>
      <c r="H31" s="22">
        <f t="shared" si="0"/>
        <v>0</v>
      </c>
      <c r="I31" s="19" t="s">
        <v>50</v>
      </c>
      <c r="J31" s="5" t="s">
        <v>54</v>
      </c>
      <c r="K31" s="9" t="s">
        <v>5</v>
      </c>
    </row>
    <row r="32" spans="1:11" s="3" customFormat="1" x14ac:dyDescent="0.2">
      <c r="A32" s="4" t="s">
        <v>16</v>
      </c>
      <c r="B32" s="8" t="s">
        <v>44</v>
      </c>
      <c r="C32" s="10">
        <v>12</v>
      </c>
      <c r="D32" s="9" t="s">
        <v>0</v>
      </c>
      <c r="E32" s="9"/>
      <c r="F32" s="17"/>
      <c r="G32" s="23"/>
      <c r="H32" s="22">
        <f t="shared" si="0"/>
        <v>0</v>
      </c>
      <c r="I32" s="19" t="s">
        <v>50</v>
      </c>
      <c r="J32" s="5" t="s">
        <v>54</v>
      </c>
      <c r="K32" s="9" t="s">
        <v>5</v>
      </c>
    </row>
    <row r="33" spans="1:11" s="3" customFormat="1" x14ac:dyDescent="0.2">
      <c r="A33" s="4" t="s">
        <v>16</v>
      </c>
      <c r="B33" s="8" t="s">
        <v>45</v>
      </c>
      <c r="C33" s="10">
        <v>8</v>
      </c>
      <c r="D33" s="9" t="s">
        <v>0</v>
      </c>
      <c r="E33" s="9"/>
      <c r="F33" s="17"/>
      <c r="G33" s="23"/>
      <c r="H33" s="22">
        <f t="shared" si="0"/>
        <v>0</v>
      </c>
      <c r="I33" s="19" t="s">
        <v>50</v>
      </c>
      <c r="J33" s="5" t="s">
        <v>54</v>
      </c>
      <c r="K33" s="9" t="s">
        <v>5</v>
      </c>
    </row>
    <row r="34" spans="1:11" s="3" customFormat="1" x14ac:dyDescent="0.2">
      <c r="A34" s="4" t="s">
        <v>16</v>
      </c>
      <c r="B34" s="8" t="s">
        <v>46</v>
      </c>
      <c r="C34" s="10">
        <v>8</v>
      </c>
      <c r="D34" s="9" t="s">
        <v>0</v>
      </c>
      <c r="E34" s="9"/>
      <c r="F34" s="17"/>
      <c r="G34" s="23"/>
      <c r="H34" s="22">
        <f t="shared" si="0"/>
        <v>0</v>
      </c>
      <c r="I34" s="19" t="s">
        <v>50</v>
      </c>
      <c r="J34" s="5" t="s">
        <v>54</v>
      </c>
      <c r="K34" s="9" t="s">
        <v>5</v>
      </c>
    </row>
    <row r="35" spans="1:11" s="3" customFormat="1" x14ac:dyDescent="0.2">
      <c r="A35" s="4" t="s">
        <v>16</v>
      </c>
      <c r="B35" s="8" t="s">
        <v>47</v>
      </c>
      <c r="C35" s="10">
        <v>4</v>
      </c>
      <c r="D35" s="9" t="s">
        <v>0</v>
      </c>
      <c r="E35" s="9"/>
      <c r="F35" s="17"/>
      <c r="G35" s="23"/>
      <c r="H35" s="22">
        <f t="shared" si="0"/>
        <v>0</v>
      </c>
      <c r="I35" s="19" t="s">
        <v>50</v>
      </c>
      <c r="J35" s="5" t="s">
        <v>54</v>
      </c>
      <c r="K35" s="9" t="s">
        <v>5</v>
      </c>
    </row>
    <row r="36" spans="1:11" s="3" customFormat="1" x14ac:dyDescent="0.2">
      <c r="A36" s="4" t="s">
        <v>16</v>
      </c>
      <c r="B36" s="8" t="s">
        <v>48</v>
      </c>
      <c r="C36" s="10">
        <v>34</v>
      </c>
      <c r="D36" s="9" t="s">
        <v>0</v>
      </c>
      <c r="E36" s="9"/>
      <c r="F36" s="17"/>
      <c r="G36" s="23"/>
      <c r="H36" s="22">
        <f t="shared" si="0"/>
        <v>0</v>
      </c>
      <c r="I36" s="19" t="s">
        <v>50</v>
      </c>
      <c r="J36" s="5" t="s">
        <v>54</v>
      </c>
      <c r="K36" s="9" t="s">
        <v>5</v>
      </c>
    </row>
    <row r="37" spans="1:11" ht="20" thickBot="1" x14ac:dyDescent="0.25">
      <c r="A37" s="14" t="s">
        <v>6</v>
      </c>
      <c r="B37" s="14"/>
      <c r="C37" s="13">
        <f>SUM(C3:C36)</f>
        <v>792</v>
      </c>
      <c r="D37" s="7"/>
      <c r="E37" s="7"/>
      <c r="F37" s="18"/>
      <c r="G37" s="24"/>
      <c r="H37" s="25">
        <f>SUM(H3:H25)</f>
        <v>0</v>
      </c>
      <c r="I37" s="20"/>
      <c r="J37" s="12"/>
      <c r="K37" s="7"/>
    </row>
    <row r="39" spans="1:11" s="31" customFormat="1" x14ac:dyDescent="0.2">
      <c r="A39" s="34" t="s">
        <v>13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s="31" customFormat="1" x14ac:dyDescent="0.2">
      <c r="A40" s="34" t="s">
        <v>14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 t="s">
        <v>51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 t="s">
        <v>52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3" t="s">
        <v>53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</sheetData>
  <mergeCells count="6">
    <mergeCell ref="A43:K43"/>
    <mergeCell ref="A41:K41"/>
    <mergeCell ref="A42:K42"/>
    <mergeCell ref="A1:K1"/>
    <mergeCell ref="A39:K39"/>
    <mergeCell ref="A40:K40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2020-11-03T12:04:10Z</dcterms:modified>
</cp:coreProperties>
</file>